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5" windowWidth="10395" windowHeight="8055" activeTab="0"/>
  </bookViews>
  <sheets>
    <sheet name="第71表(H29)" sheetId="1" r:id="rId1"/>
  </sheets>
  <definedNames>
    <definedName name="_xlnm.Print_Area" localSheetId="0">'第71表(H29)'!$A$1:$H$66</definedName>
  </definedNames>
  <calcPr fullCalcOnLoad="1"/>
</workbook>
</file>

<file path=xl/sharedStrings.xml><?xml version="1.0" encoding="utf-8"?>
<sst xmlns="http://schemas.openxmlformats.org/spreadsheetml/2006/main" count="73" uniqueCount="66">
  <si>
    <t>総数</t>
  </si>
  <si>
    <t>風俗営業</t>
  </si>
  <si>
    <t>接待飲食等営業</t>
  </si>
  <si>
    <t>遊技場営業</t>
  </si>
  <si>
    <t>店舗型性風俗特殊営業</t>
  </si>
  <si>
    <t>無店舗型性風俗特殊営業</t>
  </si>
  <si>
    <t>映像送信型性風俗特殊営業</t>
  </si>
  <si>
    <t>店舗型電話異性紹介営業</t>
  </si>
  <si>
    <t>無店舗型電話異性紹介営業</t>
  </si>
  <si>
    <t>飲食店</t>
  </si>
  <si>
    <t>低照度飲食店</t>
  </si>
  <si>
    <t>区画席飲食店</t>
  </si>
  <si>
    <t>マージャン店</t>
  </si>
  <si>
    <t>パチンコ店等</t>
  </si>
  <si>
    <t>ゲームセンター等</t>
  </si>
  <si>
    <t>モーテル・ラブホテル等</t>
  </si>
  <si>
    <t>アダルトショップ等</t>
  </si>
  <si>
    <t>業種</t>
  </si>
  <si>
    <t>数値：保安課</t>
  </si>
  <si>
    <t>その他</t>
  </si>
  <si>
    <t>性風俗関連特殊営業等</t>
  </si>
  <si>
    <t>前年比</t>
  </si>
  <si>
    <t>違　　反　　態　　様</t>
  </si>
  <si>
    <t>総数</t>
  </si>
  <si>
    <t>風営適正化法、同法施行条例</t>
  </si>
  <si>
    <t>無許可風俗営業</t>
  </si>
  <si>
    <t>無承認構造変更</t>
  </si>
  <si>
    <t>年少者の使用</t>
  </si>
  <si>
    <t>年少者の立入らせ</t>
  </si>
  <si>
    <t>未成年者に酒類提供</t>
  </si>
  <si>
    <t>名義貸し</t>
  </si>
  <si>
    <t>届出義務不履行</t>
  </si>
  <si>
    <t>時間外営業</t>
  </si>
  <si>
    <t>客引き</t>
  </si>
  <si>
    <t>卑わい行為</t>
  </si>
  <si>
    <t>無届営業</t>
  </si>
  <si>
    <t>その他の法令</t>
  </si>
  <si>
    <t>賭博</t>
  </si>
  <si>
    <t>売春防止法</t>
  </si>
  <si>
    <t>児童福祉法</t>
  </si>
  <si>
    <t>風営適正化法第8条（取消し）</t>
  </si>
  <si>
    <t>(1) 業種別行政処分件数</t>
  </si>
  <si>
    <t>(2) 違反態様別行政処分件数</t>
  </si>
  <si>
    <t xml:space="preserve"> </t>
  </si>
  <si>
    <t>深夜酒類提供飲食店</t>
  </si>
  <si>
    <t>その他の深夜飲食店</t>
  </si>
  <si>
    <t>その他の飲食店</t>
  </si>
  <si>
    <t>わいせつ</t>
  </si>
  <si>
    <t>個室付浴場業</t>
  </si>
  <si>
    <t>ファッションヘルス営業</t>
  </si>
  <si>
    <t>ストリップ劇場等</t>
  </si>
  <si>
    <t>派遣型ファッションヘルス営業</t>
  </si>
  <si>
    <t>アダルトビデオ等通信販売営業</t>
  </si>
  <si>
    <t>第７１表　風俗関係事犯の　</t>
  </si>
  <si>
    <t>出会い系喫茶営業</t>
  </si>
  <si>
    <t>（単位　件）</t>
  </si>
  <si>
    <t>出入国管理及び難民認定法</t>
  </si>
  <si>
    <t>料理店等</t>
  </si>
  <si>
    <t>社交飲食店等</t>
  </si>
  <si>
    <t>ナイトクラブ等</t>
  </si>
  <si>
    <t>その他</t>
  </si>
  <si>
    <t>　行政処分件数</t>
  </si>
  <si>
    <t>特定遊興飲食店営業</t>
  </si>
  <si>
    <r>
      <t>平成</t>
    </r>
    <r>
      <rPr>
        <b/>
        <sz val="10"/>
        <rFont val="HGPｺﾞｼｯｸE"/>
        <family val="3"/>
      </rPr>
      <t>29</t>
    </r>
    <r>
      <rPr>
        <sz val="10"/>
        <rFont val="ＭＳ 明朝"/>
        <family val="1"/>
      </rPr>
      <t>年</t>
    </r>
  </si>
  <si>
    <t>平成28年</t>
  </si>
  <si>
    <t>注　指示処分を除く。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</si>
</sst>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HGPｺﾞｼｯｸE"/>
      <family val="3"/>
    </font>
    <font>
      <b/>
      <sz val="16"/>
      <name val="HGP明朝E"/>
      <family val="1"/>
    </font>
    <font>
      <b/>
      <sz val="10"/>
      <name val="ＭＳ Ｐゴシック"/>
      <family val="3"/>
    </font>
    <font>
      <b/>
      <sz val="9"/>
      <name val="HGPｺﾞｼｯｸE"/>
      <family val="3"/>
    </font>
    <font>
      <sz val="9"/>
      <name val="ＭＳ 明朝"/>
      <family val="1"/>
    </font>
    <font>
      <b/>
      <sz val="9"/>
      <name val="HG創英角ｺﾞｼｯｸUB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double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1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41" fontId="10" fillId="0" borderId="14" xfId="0" applyNumberFormat="1" applyFont="1" applyFill="1" applyBorder="1" applyAlignment="1" applyProtection="1">
      <alignment vertical="center"/>
      <protection/>
    </xf>
    <xf numFmtId="41" fontId="11" fillId="0" borderId="14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41" fontId="12" fillId="0" borderId="15" xfId="0" applyNumberFormat="1" applyFont="1" applyFill="1" applyBorder="1" applyAlignment="1" applyProtection="1">
      <alignment vertical="center"/>
      <protection/>
    </xf>
    <xf numFmtId="41" fontId="12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41" fontId="11" fillId="0" borderId="15" xfId="0" applyNumberFormat="1" applyFont="1" applyFill="1" applyBorder="1" applyAlignment="1" applyProtection="1">
      <alignment vertical="center"/>
      <protection/>
    </xf>
    <xf numFmtId="176" fontId="11" fillId="0" borderId="12" xfId="0" applyNumberFormat="1" applyFont="1" applyFill="1" applyBorder="1" applyAlignment="1" applyProtection="1">
      <alignment horizontal="right" vertical="center"/>
      <protection/>
    </xf>
    <xf numFmtId="41" fontId="10" fillId="0" borderId="0" xfId="0" applyNumberFormat="1" applyFont="1" applyFill="1" applyBorder="1" applyAlignment="1" applyProtection="1">
      <alignment horizontal="right" vertical="center"/>
      <protection/>
    </xf>
    <xf numFmtId="41" fontId="11" fillId="0" borderId="0" xfId="0" applyNumberFormat="1" applyFont="1" applyFill="1" applyBorder="1" applyAlignment="1" applyProtection="1">
      <alignment horizontal="right" vertical="center"/>
      <protection/>
    </xf>
    <xf numFmtId="41" fontId="12" fillId="0" borderId="12" xfId="0" applyNumberFormat="1" applyFont="1" applyFill="1" applyBorder="1" applyAlignment="1" applyProtection="1">
      <alignment horizontal="right" vertical="center"/>
      <protection/>
    </xf>
    <xf numFmtId="41" fontId="11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41" fontId="12" fillId="0" borderId="14" xfId="0" applyNumberFormat="1" applyFont="1" applyFill="1" applyBorder="1" applyAlignment="1" applyProtection="1">
      <alignment vertical="center"/>
      <protection/>
    </xf>
    <xf numFmtId="41" fontId="1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distributed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1238250</xdr:colOff>
      <xdr:row>35</xdr:row>
      <xdr:rowOff>9525</xdr:rowOff>
    </xdr:from>
    <xdr:ext cx="180975" cy="238125"/>
    <xdr:sp>
      <xdr:nvSpPr>
        <xdr:cNvPr id="1" name="正方形/長方形 3"/>
        <xdr:cNvSpPr>
          <a:spLocks/>
        </xdr:cNvSpPr>
      </xdr:nvSpPr>
      <xdr:spPr>
        <a:xfrm>
          <a:off x="8334375" y="89916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1247775</xdr:colOff>
      <xdr:row>36</xdr:row>
      <xdr:rowOff>9525</xdr:rowOff>
    </xdr:from>
    <xdr:ext cx="180975" cy="238125"/>
    <xdr:sp>
      <xdr:nvSpPr>
        <xdr:cNvPr id="2" name="正方形/長方形 4"/>
        <xdr:cNvSpPr>
          <a:spLocks/>
        </xdr:cNvSpPr>
      </xdr:nvSpPr>
      <xdr:spPr>
        <a:xfrm>
          <a:off x="8343900" y="92487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zoomScalePageLayoutView="0" workbookViewId="0" topLeftCell="A1">
      <selection activeCell="J8" sqref="J8"/>
    </sheetView>
  </sheetViews>
  <sheetFormatPr defaultColWidth="11.3984375" defaultRowHeight="18" customHeight="1"/>
  <cols>
    <col min="1" max="3" width="2.59765625" style="1" customWidth="1"/>
    <col min="4" max="4" width="30.09765625" style="1" customWidth="1"/>
    <col min="5" max="5" width="1.59765625" style="1" customWidth="1"/>
    <col min="6" max="8" width="17.5" style="1" customWidth="1"/>
    <col min="9" max="9" width="11.3984375" style="1" customWidth="1"/>
    <col min="10" max="10" width="4.59765625" style="1" customWidth="1"/>
    <col min="11" max="11" width="8.19921875" style="1" customWidth="1"/>
    <col min="12" max="16384" width="11.3984375" style="1" customWidth="1"/>
  </cols>
  <sheetData>
    <row r="1" ht="4.5" customHeight="1"/>
    <row r="2" spans="1:8" ht="21" customHeight="1">
      <c r="A2" s="52" t="s">
        <v>53</v>
      </c>
      <c r="B2" s="52"/>
      <c r="C2" s="52"/>
      <c r="D2" s="52"/>
      <c r="E2" s="52"/>
      <c r="F2" s="52"/>
      <c r="G2" s="52"/>
      <c r="H2" s="52"/>
    </row>
    <row r="3" spans="1:11" s="4" customFormat="1" ht="17.25" customHeight="1" thickBot="1">
      <c r="A3" s="42" t="s">
        <v>41</v>
      </c>
      <c r="B3" s="42"/>
      <c r="C3" s="42"/>
      <c r="D3" s="42"/>
      <c r="E3" s="2"/>
      <c r="F3" s="2"/>
      <c r="G3" s="2"/>
      <c r="H3" s="36" t="s">
        <v>55</v>
      </c>
      <c r="I3" s="2"/>
      <c r="J3" s="2"/>
      <c r="K3" s="3"/>
    </row>
    <row r="4" spans="1:11" s="4" customFormat="1" ht="33.75" customHeight="1" thickTop="1">
      <c r="A4" s="57" t="s">
        <v>17</v>
      </c>
      <c r="B4" s="57"/>
      <c r="C4" s="57"/>
      <c r="D4" s="57"/>
      <c r="E4" s="19"/>
      <c r="F4" s="20" t="s">
        <v>63</v>
      </c>
      <c r="G4" s="23" t="s">
        <v>64</v>
      </c>
      <c r="H4" s="19" t="s">
        <v>21</v>
      </c>
      <c r="I4" s="5"/>
      <c r="J4" s="2"/>
      <c r="K4" s="2"/>
    </row>
    <row r="5" spans="1:11" ht="21.75" customHeight="1">
      <c r="A5" s="54" t="s">
        <v>0</v>
      </c>
      <c r="B5" s="54"/>
      <c r="C5" s="54"/>
      <c r="D5" s="54"/>
      <c r="E5" s="15"/>
      <c r="F5" s="24">
        <v>130</v>
      </c>
      <c r="G5" s="32">
        <v>119</v>
      </c>
      <c r="H5" s="17">
        <v>11</v>
      </c>
      <c r="I5" s="6"/>
      <c r="J5" s="7"/>
      <c r="K5" s="6"/>
    </row>
    <row r="6" spans="1:11" ht="21" customHeight="1">
      <c r="A6" s="43"/>
      <c r="B6" s="54" t="s">
        <v>1</v>
      </c>
      <c r="C6" s="55"/>
      <c r="D6" s="55"/>
      <c r="E6" s="16"/>
      <c r="F6" s="24">
        <v>102</v>
      </c>
      <c r="G6" s="32">
        <v>98</v>
      </c>
      <c r="H6" s="17">
        <v>4</v>
      </c>
      <c r="I6" s="8"/>
      <c r="J6" s="8"/>
      <c r="K6" s="8"/>
    </row>
    <row r="7" spans="1:11" ht="20.25" customHeight="1">
      <c r="A7" s="43"/>
      <c r="B7" s="43"/>
      <c r="C7" s="44" t="s">
        <v>2</v>
      </c>
      <c r="D7" s="44"/>
      <c r="E7" s="15"/>
      <c r="F7" s="25">
        <v>96</v>
      </c>
      <c r="G7" s="33">
        <v>92</v>
      </c>
      <c r="H7" s="18">
        <v>4</v>
      </c>
      <c r="I7" s="6"/>
      <c r="J7" s="7"/>
      <c r="K7" s="6"/>
    </row>
    <row r="8" spans="1:11" ht="20.25" customHeight="1">
      <c r="A8" s="43"/>
      <c r="B8" s="43"/>
      <c r="C8" s="43"/>
      <c r="D8" s="11" t="s">
        <v>57</v>
      </c>
      <c r="E8" s="15"/>
      <c r="F8" s="25">
        <v>1</v>
      </c>
      <c r="G8" s="33">
        <v>0</v>
      </c>
      <c r="H8" s="18">
        <v>1</v>
      </c>
      <c r="I8" s="8"/>
      <c r="J8" s="8"/>
      <c r="K8" s="8"/>
    </row>
    <row r="9" spans="1:11" ht="20.25" customHeight="1">
      <c r="A9" s="43"/>
      <c r="B9" s="43"/>
      <c r="C9" s="43"/>
      <c r="D9" s="11" t="s">
        <v>58</v>
      </c>
      <c r="E9" s="15"/>
      <c r="F9" s="25">
        <v>95</v>
      </c>
      <c r="G9" s="33">
        <v>90</v>
      </c>
      <c r="H9" s="18">
        <v>5</v>
      </c>
      <c r="I9" s="9"/>
      <c r="J9" s="5"/>
      <c r="K9" s="9"/>
    </row>
    <row r="10" spans="1:11" ht="20.25" customHeight="1">
      <c r="A10" s="43"/>
      <c r="B10" s="43"/>
      <c r="C10" s="43"/>
      <c r="D10" s="11" t="s">
        <v>10</v>
      </c>
      <c r="E10" s="15"/>
      <c r="F10" s="25">
        <v>0</v>
      </c>
      <c r="G10" s="33">
        <v>2</v>
      </c>
      <c r="H10" s="18">
        <v>-2</v>
      </c>
      <c r="I10" s="8"/>
      <c r="J10" s="8"/>
      <c r="K10" s="8"/>
    </row>
    <row r="11" spans="1:11" ht="20.25" customHeight="1">
      <c r="A11" s="43"/>
      <c r="B11" s="43"/>
      <c r="C11" s="43"/>
      <c r="D11" s="11" t="s">
        <v>11</v>
      </c>
      <c r="E11" s="15"/>
      <c r="F11" s="25">
        <v>0</v>
      </c>
      <c r="G11" s="33">
        <v>0</v>
      </c>
      <c r="H11" s="18">
        <v>0</v>
      </c>
      <c r="I11" s="9"/>
      <c r="J11" s="5"/>
      <c r="K11" s="9"/>
    </row>
    <row r="12" spans="1:11" ht="20.25" customHeight="1">
      <c r="A12" s="43"/>
      <c r="B12" s="43"/>
      <c r="C12" s="44" t="s">
        <v>3</v>
      </c>
      <c r="D12" s="44"/>
      <c r="E12" s="15"/>
      <c r="F12" s="25">
        <v>6</v>
      </c>
      <c r="G12" s="33">
        <v>6</v>
      </c>
      <c r="H12" s="18">
        <v>0</v>
      </c>
      <c r="I12" s="8"/>
      <c r="J12" s="8"/>
      <c r="K12" s="8"/>
    </row>
    <row r="13" spans="1:11" ht="20.25" customHeight="1">
      <c r="A13" s="43"/>
      <c r="B13" s="43"/>
      <c r="C13" s="43"/>
      <c r="D13" s="11" t="s">
        <v>12</v>
      </c>
      <c r="E13" s="15"/>
      <c r="F13" s="25">
        <v>4</v>
      </c>
      <c r="G13" s="33">
        <v>5</v>
      </c>
      <c r="H13" s="18">
        <v>-1</v>
      </c>
      <c r="I13" s="9"/>
      <c r="J13" s="5"/>
      <c r="K13" s="9"/>
    </row>
    <row r="14" spans="1:11" ht="20.25" customHeight="1">
      <c r="A14" s="43"/>
      <c r="B14" s="43"/>
      <c r="C14" s="43"/>
      <c r="D14" s="11" t="s">
        <v>13</v>
      </c>
      <c r="E14" s="15"/>
      <c r="F14" s="25">
        <v>0</v>
      </c>
      <c r="G14" s="33">
        <v>1</v>
      </c>
      <c r="H14" s="18">
        <v>-1</v>
      </c>
      <c r="I14" s="8"/>
      <c r="J14" s="8"/>
      <c r="K14" s="8"/>
    </row>
    <row r="15" spans="1:11" ht="20.25" customHeight="1">
      <c r="A15" s="43"/>
      <c r="B15" s="43"/>
      <c r="C15" s="43"/>
      <c r="D15" s="11" t="s">
        <v>14</v>
      </c>
      <c r="E15" s="15"/>
      <c r="F15" s="25">
        <v>2</v>
      </c>
      <c r="G15" s="33">
        <v>0</v>
      </c>
      <c r="H15" s="18">
        <v>2</v>
      </c>
      <c r="I15" s="9"/>
      <c r="J15" s="5"/>
      <c r="K15" s="9"/>
    </row>
    <row r="16" spans="1:11" ht="21" customHeight="1">
      <c r="A16" s="43"/>
      <c r="B16" s="54" t="s">
        <v>20</v>
      </c>
      <c r="C16" s="54"/>
      <c r="D16" s="54"/>
      <c r="E16" s="15"/>
      <c r="F16" s="24">
        <v>3</v>
      </c>
      <c r="G16" s="32">
        <v>9</v>
      </c>
      <c r="H16" s="17">
        <v>-6</v>
      </c>
      <c r="I16" s="8"/>
      <c r="J16" s="8"/>
      <c r="K16" s="8"/>
    </row>
    <row r="17" spans="1:11" ht="20.25" customHeight="1">
      <c r="A17" s="43"/>
      <c r="B17" s="45"/>
      <c r="C17" s="44" t="s">
        <v>4</v>
      </c>
      <c r="D17" s="44"/>
      <c r="E17" s="15"/>
      <c r="F17" s="25">
        <v>3</v>
      </c>
      <c r="G17" s="33">
        <v>0</v>
      </c>
      <c r="H17" s="18">
        <v>3</v>
      </c>
      <c r="I17" s="9"/>
      <c r="J17" s="5"/>
      <c r="K17" s="9"/>
    </row>
    <row r="18" spans="1:11" ht="20.25" customHeight="1">
      <c r="A18" s="43"/>
      <c r="B18" s="45"/>
      <c r="C18" s="45" t="s">
        <v>43</v>
      </c>
      <c r="D18" s="11" t="s">
        <v>48</v>
      </c>
      <c r="E18" s="15"/>
      <c r="F18" s="25">
        <v>1</v>
      </c>
      <c r="G18" s="33">
        <v>0</v>
      </c>
      <c r="H18" s="18">
        <v>1</v>
      </c>
      <c r="I18" s="9"/>
      <c r="J18" s="5"/>
      <c r="K18" s="9"/>
    </row>
    <row r="19" spans="1:11" ht="20.25" customHeight="1">
      <c r="A19" s="43"/>
      <c r="B19" s="45"/>
      <c r="C19" s="45"/>
      <c r="D19" s="11" t="s">
        <v>49</v>
      </c>
      <c r="E19" s="15"/>
      <c r="F19" s="25">
        <v>1</v>
      </c>
      <c r="G19" s="33">
        <v>0</v>
      </c>
      <c r="H19" s="18">
        <v>1</v>
      </c>
      <c r="I19" s="9"/>
      <c r="J19" s="5"/>
      <c r="K19" s="9"/>
    </row>
    <row r="20" spans="1:11" ht="20.25" customHeight="1">
      <c r="A20" s="43"/>
      <c r="B20" s="45"/>
      <c r="C20" s="45"/>
      <c r="D20" s="11" t="s">
        <v>50</v>
      </c>
      <c r="E20" s="15"/>
      <c r="F20" s="25">
        <v>0</v>
      </c>
      <c r="G20" s="33">
        <v>0</v>
      </c>
      <c r="H20" s="18">
        <v>0</v>
      </c>
      <c r="I20" s="9"/>
      <c r="J20" s="5"/>
      <c r="K20" s="9"/>
    </row>
    <row r="21" spans="1:11" ht="20.25" customHeight="1">
      <c r="A21" s="43"/>
      <c r="B21" s="45"/>
      <c r="C21" s="45"/>
      <c r="D21" s="11" t="s">
        <v>15</v>
      </c>
      <c r="E21" s="15"/>
      <c r="F21" s="25">
        <v>1</v>
      </c>
      <c r="G21" s="33">
        <v>0</v>
      </c>
      <c r="H21" s="18">
        <v>1</v>
      </c>
      <c r="I21" s="9"/>
      <c r="J21" s="5"/>
      <c r="K21" s="9"/>
    </row>
    <row r="22" spans="1:11" ht="20.25" customHeight="1">
      <c r="A22" s="43"/>
      <c r="B22" s="45"/>
      <c r="C22" s="45"/>
      <c r="D22" s="11" t="s">
        <v>16</v>
      </c>
      <c r="E22" s="15"/>
      <c r="F22" s="25">
        <v>0</v>
      </c>
      <c r="G22" s="33">
        <v>0</v>
      </c>
      <c r="H22" s="18">
        <v>0</v>
      </c>
      <c r="I22" s="9"/>
      <c r="J22" s="5"/>
      <c r="K22" s="9"/>
    </row>
    <row r="23" spans="1:11" ht="20.25" customHeight="1">
      <c r="A23" s="43"/>
      <c r="B23" s="45"/>
      <c r="C23" s="45"/>
      <c r="D23" s="11" t="s">
        <v>54</v>
      </c>
      <c r="E23" s="15"/>
      <c r="F23" s="25">
        <v>0</v>
      </c>
      <c r="G23" s="33">
        <v>0</v>
      </c>
      <c r="H23" s="18">
        <v>0</v>
      </c>
      <c r="I23" s="9"/>
      <c r="J23" s="5"/>
      <c r="K23" s="9"/>
    </row>
    <row r="24" spans="1:11" ht="20.25" customHeight="1">
      <c r="A24" s="43"/>
      <c r="B24" s="45"/>
      <c r="C24" s="44" t="s">
        <v>5</v>
      </c>
      <c r="D24" s="44"/>
      <c r="E24" s="15"/>
      <c r="F24" s="25">
        <v>0</v>
      </c>
      <c r="G24" s="33">
        <v>9</v>
      </c>
      <c r="H24" s="18">
        <v>-9</v>
      </c>
      <c r="I24" s="6"/>
      <c r="J24" s="7"/>
      <c r="K24" s="6"/>
    </row>
    <row r="25" spans="1:11" ht="20.25" customHeight="1">
      <c r="A25" s="43"/>
      <c r="B25" s="45"/>
      <c r="C25" s="43"/>
      <c r="D25" s="11" t="s">
        <v>51</v>
      </c>
      <c r="E25" s="15"/>
      <c r="F25" s="25">
        <v>0</v>
      </c>
      <c r="G25" s="33">
        <v>9</v>
      </c>
      <c r="H25" s="18">
        <v>-9</v>
      </c>
      <c r="I25" s="6"/>
      <c r="J25" s="7"/>
      <c r="K25" s="6"/>
    </row>
    <row r="26" spans="1:11" ht="20.25" customHeight="1">
      <c r="A26" s="43"/>
      <c r="B26" s="45"/>
      <c r="C26" s="43"/>
      <c r="D26" s="11" t="s">
        <v>52</v>
      </c>
      <c r="E26" s="15"/>
      <c r="F26" s="25">
        <v>0</v>
      </c>
      <c r="G26" s="33">
        <v>0</v>
      </c>
      <c r="H26" s="18">
        <v>0</v>
      </c>
      <c r="I26" s="9"/>
      <c r="J26" s="5"/>
      <c r="K26" s="9"/>
    </row>
    <row r="27" spans="1:11" ht="20.25" customHeight="1">
      <c r="A27" s="43"/>
      <c r="B27" s="45"/>
      <c r="C27" s="44" t="s">
        <v>6</v>
      </c>
      <c r="D27" s="44"/>
      <c r="E27" s="15"/>
      <c r="F27" s="25">
        <v>0</v>
      </c>
      <c r="G27" s="33">
        <v>0</v>
      </c>
      <c r="H27" s="18">
        <v>0</v>
      </c>
      <c r="I27" s="8"/>
      <c r="J27" s="8"/>
      <c r="K27" s="8"/>
    </row>
    <row r="28" spans="1:11" ht="20.25" customHeight="1">
      <c r="A28" s="43"/>
      <c r="B28" s="45"/>
      <c r="C28" s="44" t="s">
        <v>7</v>
      </c>
      <c r="D28" s="44"/>
      <c r="E28" s="15"/>
      <c r="F28" s="25">
        <v>0</v>
      </c>
      <c r="G28" s="33">
        <v>0</v>
      </c>
      <c r="H28" s="18">
        <v>0</v>
      </c>
      <c r="I28" s="9"/>
      <c r="J28" s="5"/>
      <c r="K28" s="9"/>
    </row>
    <row r="29" spans="1:11" ht="20.25" customHeight="1">
      <c r="A29" s="43"/>
      <c r="B29" s="45"/>
      <c r="C29" s="44" t="s">
        <v>8</v>
      </c>
      <c r="D29" s="44"/>
      <c r="E29" s="15"/>
      <c r="F29" s="25">
        <v>0</v>
      </c>
      <c r="G29" s="33">
        <v>0</v>
      </c>
      <c r="H29" s="18">
        <v>0</v>
      </c>
      <c r="I29" s="9"/>
      <c r="J29" s="5"/>
      <c r="K29" s="9"/>
    </row>
    <row r="30" spans="1:11" ht="20.25" customHeight="1">
      <c r="A30" s="43"/>
      <c r="B30" s="45"/>
      <c r="C30" s="44" t="s">
        <v>19</v>
      </c>
      <c r="D30" s="44"/>
      <c r="E30" s="15"/>
      <c r="F30" s="25">
        <v>0</v>
      </c>
      <c r="G30" s="33">
        <v>0</v>
      </c>
      <c r="H30" s="18">
        <v>0</v>
      </c>
      <c r="I30" s="9"/>
      <c r="J30" s="5"/>
      <c r="K30" s="9"/>
    </row>
    <row r="31" spans="1:11" ht="20.25" customHeight="1">
      <c r="A31" s="43"/>
      <c r="B31" s="54" t="s">
        <v>62</v>
      </c>
      <c r="C31" s="55"/>
      <c r="D31" s="55"/>
      <c r="E31" s="15"/>
      <c r="F31" s="38">
        <v>0</v>
      </c>
      <c r="G31" s="39">
        <v>0</v>
      </c>
      <c r="H31" s="40">
        <v>0</v>
      </c>
      <c r="I31" s="9"/>
      <c r="J31" s="5"/>
      <c r="K31" s="9"/>
    </row>
    <row r="32" spans="1:11" ht="20.25" customHeight="1">
      <c r="A32" s="43"/>
      <c r="B32" s="37"/>
      <c r="C32" s="44" t="s">
        <v>59</v>
      </c>
      <c r="D32" s="44"/>
      <c r="E32" s="15"/>
      <c r="F32" s="25">
        <v>0</v>
      </c>
      <c r="G32" s="33">
        <v>0</v>
      </c>
      <c r="H32" s="18">
        <v>0</v>
      </c>
      <c r="I32" s="9"/>
      <c r="J32" s="5"/>
      <c r="K32" s="9"/>
    </row>
    <row r="33" spans="1:11" ht="20.25" customHeight="1">
      <c r="A33" s="43"/>
      <c r="B33" s="37"/>
      <c r="C33" s="44" t="s">
        <v>60</v>
      </c>
      <c r="D33" s="44"/>
      <c r="E33" s="15"/>
      <c r="F33" s="25">
        <v>0</v>
      </c>
      <c r="G33" s="33">
        <v>0</v>
      </c>
      <c r="H33" s="18">
        <v>0</v>
      </c>
      <c r="I33" s="9"/>
      <c r="J33" s="5"/>
      <c r="K33" s="9"/>
    </row>
    <row r="34" spans="1:11" ht="20.25" customHeight="1">
      <c r="A34" s="43"/>
      <c r="B34" s="54" t="s">
        <v>9</v>
      </c>
      <c r="C34" s="54"/>
      <c r="D34" s="54"/>
      <c r="E34" s="15"/>
      <c r="F34" s="24">
        <v>25</v>
      </c>
      <c r="G34" s="32">
        <v>12</v>
      </c>
      <c r="H34" s="17">
        <v>13</v>
      </c>
      <c r="I34" s="8"/>
      <c r="J34" s="8"/>
      <c r="K34" s="8"/>
    </row>
    <row r="35" spans="1:11" ht="20.25" customHeight="1">
      <c r="A35" s="43"/>
      <c r="B35" s="43"/>
      <c r="C35" s="44" t="s">
        <v>44</v>
      </c>
      <c r="D35" s="44"/>
      <c r="E35" s="15"/>
      <c r="F35" s="25">
        <v>15</v>
      </c>
      <c r="G35" s="33">
        <v>7</v>
      </c>
      <c r="H35" s="18">
        <v>8</v>
      </c>
      <c r="I35" s="9"/>
      <c r="J35" s="5"/>
      <c r="K35" s="9"/>
    </row>
    <row r="36" spans="1:11" ht="20.25" customHeight="1">
      <c r="A36" s="43"/>
      <c r="B36" s="43"/>
      <c r="C36" s="44" t="s">
        <v>45</v>
      </c>
      <c r="D36" s="44"/>
      <c r="E36" s="15"/>
      <c r="F36" s="25">
        <v>10</v>
      </c>
      <c r="G36" s="33">
        <v>0</v>
      </c>
      <c r="H36" s="18">
        <v>10</v>
      </c>
      <c r="I36" s="8"/>
      <c r="J36" s="8"/>
      <c r="K36" s="8"/>
    </row>
    <row r="37" spans="1:11" ht="20.25" customHeight="1">
      <c r="A37" s="43"/>
      <c r="B37" s="43"/>
      <c r="C37" s="44" t="s">
        <v>46</v>
      </c>
      <c r="D37" s="44"/>
      <c r="E37" s="15"/>
      <c r="F37" s="25">
        <v>0</v>
      </c>
      <c r="G37" s="33">
        <v>5</v>
      </c>
      <c r="H37" s="18">
        <v>-5</v>
      </c>
      <c r="I37" s="9"/>
      <c r="J37" s="5"/>
      <c r="K37" s="9"/>
    </row>
    <row r="38" spans="1:11" ht="20.25" customHeight="1">
      <c r="A38" s="26"/>
      <c r="B38" s="53" t="s">
        <v>19</v>
      </c>
      <c r="C38" s="53"/>
      <c r="D38" s="53"/>
      <c r="E38" s="21"/>
      <c r="F38" s="27">
        <v>0</v>
      </c>
      <c r="G38" s="34">
        <v>0</v>
      </c>
      <c r="H38" s="28">
        <v>0</v>
      </c>
      <c r="I38" s="9"/>
      <c r="J38" s="5"/>
      <c r="K38" s="9"/>
    </row>
    <row r="39" spans="1:8" ht="16.5" customHeight="1">
      <c r="A39" s="58" t="s">
        <v>65</v>
      </c>
      <c r="B39" s="58"/>
      <c r="C39" s="58"/>
      <c r="D39" s="58"/>
      <c r="E39" s="58"/>
      <c r="F39" s="58"/>
      <c r="G39" s="58"/>
      <c r="H39" s="58"/>
    </row>
    <row r="40" spans="1:4" s="4" customFormat="1" ht="15" customHeight="1">
      <c r="A40" s="56" t="s">
        <v>18</v>
      </c>
      <c r="B40" s="56"/>
      <c r="C40" s="56"/>
      <c r="D40" s="56"/>
    </row>
    <row r="41" s="4" customFormat="1" ht="4.5" customHeight="1"/>
    <row r="42" spans="1:8" s="4" customFormat="1" ht="21" customHeight="1">
      <c r="A42" s="47" t="s">
        <v>61</v>
      </c>
      <c r="B42" s="47"/>
      <c r="C42" s="47"/>
      <c r="D42" s="47"/>
      <c r="E42" s="47"/>
      <c r="F42" s="47"/>
      <c r="G42" s="47"/>
      <c r="H42" s="47"/>
    </row>
    <row r="43" spans="1:8" s="4" customFormat="1" ht="17.25" customHeight="1" thickBot="1">
      <c r="A43" s="42" t="s">
        <v>42</v>
      </c>
      <c r="B43" s="42"/>
      <c r="C43" s="42"/>
      <c r="D43" s="42"/>
      <c r="H43" s="36" t="s">
        <v>55</v>
      </c>
    </row>
    <row r="44" spans="1:8" s="4" customFormat="1" ht="33.75" customHeight="1" thickTop="1">
      <c r="A44" s="49" t="s">
        <v>22</v>
      </c>
      <c r="B44" s="50"/>
      <c r="C44" s="50"/>
      <c r="D44" s="50"/>
      <c r="E44" s="51"/>
      <c r="F44" s="20" t="s">
        <v>63</v>
      </c>
      <c r="G44" s="23" t="s">
        <v>64</v>
      </c>
      <c r="H44" s="19" t="s">
        <v>21</v>
      </c>
    </row>
    <row r="45" spans="1:8" s="4" customFormat="1" ht="34.5" customHeight="1">
      <c r="A45" s="54" t="s">
        <v>23</v>
      </c>
      <c r="B45" s="54"/>
      <c r="C45" s="54"/>
      <c r="D45" s="54"/>
      <c r="E45" s="10"/>
      <c r="F45" s="24" t="e">
        <f>SUBTOTAL(9,F46:F66)</f>
        <v>#REF!</v>
      </c>
      <c r="G45" s="32">
        <v>119</v>
      </c>
      <c r="H45" s="17" t="e">
        <f>F45-G45</f>
        <v>#REF!</v>
      </c>
    </row>
    <row r="46" spans="1:8" s="4" customFormat="1" ht="33.75" customHeight="1">
      <c r="A46" s="12"/>
      <c r="B46" s="48" t="s">
        <v>24</v>
      </c>
      <c r="C46" s="48"/>
      <c r="D46" s="48"/>
      <c r="E46" s="10"/>
      <c r="F46" s="24" t="e">
        <f>SUBTOTAL(9,F47:F58)</f>
        <v>#REF!</v>
      </c>
      <c r="G46" s="32">
        <v>96</v>
      </c>
      <c r="H46" s="17" t="e">
        <f>F46-G46</f>
        <v>#REF!</v>
      </c>
    </row>
    <row r="47" spans="1:8" s="4" customFormat="1" ht="33" customHeight="1">
      <c r="A47" s="13"/>
      <c r="B47" s="13"/>
      <c r="C47" s="41" t="s">
        <v>25</v>
      </c>
      <c r="D47" s="41"/>
      <c r="F47" s="25" t="e">
        <f>#REF!</f>
        <v>#REF!</v>
      </c>
      <c r="G47" s="33">
        <v>6</v>
      </c>
      <c r="H47" s="18" t="e">
        <f>F47-G47</f>
        <v>#REF!</v>
      </c>
    </row>
    <row r="48" spans="1:8" s="4" customFormat="1" ht="33" customHeight="1">
      <c r="A48" s="13"/>
      <c r="B48" s="13"/>
      <c r="C48" s="41" t="s">
        <v>26</v>
      </c>
      <c r="D48" s="41"/>
      <c r="F48" s="25" t="e">
        <f>#REF!</f>
        <v>#REF!</v>
      </c>
      <c r="G48" s="33">
        <v>7</v>
      </c>
      <c r="H48" s="18" t="e">
        <f aca="true" t="shared" si="0" ref="H48:H66">F48-G48</f>
        <v>#REF!</v>
      </c>
    </row>
    <row r="49" spans="1:8" s="4" customFormat="1" ht="33" customHeight="1">
      <c r="A49" s="13"/>
      <c r="B49" s="13"/>
      <c r="C49" s="41" t="s">
        <v>27</v>
      </c>
      <c r="D49" s="41"/>
      <c r="F49" s="25" t="e">
        <f>#REF!</f>
        <v>#REF!</v>
      </c>
      <c r="G49" s="33">
        <v>3</v>
      </c>
      <c r="H49" s="18" t="e">
        <f t="shared" si="0"/>
        <v>#REF!</v>
      </c>
    </row>
    <row r="50" spans="1:8" s="4" customFormat="1" ht="33" customHeight="1">
      <c r="A50" s="13"/>
      <c r="B50" s="13"/>
      <c r="C50" s="41" t="s">
        <v>28</v>
      </c>
      <c r="D50" s="41"/>
      <c r="F50" s="25" t="e">
        <f>#REF!</f>
        <v>#REF!</v>
      </c>
      <c r="G50" s="33">
        <v>0</v>
      </c>
      <c r="H50" s="18" t="e">
        <f t="shared" si="0"/>
        <v>#REF!</v>
      </c>
    </row>
    <row r="51" spans="1:8" s="4" customFormat="1" ht="33" customHeight="1">
      <c r="A51" s="13"/>
      <c r="B51" s="13"/>
      <c r="C51" s="41" t="s">
        <v>29</v>
      </c>
      <c r="D51" s="41"/>
      <c r="F51" s="25" t="e">
        <f>#REF!</f>
        <v>#REF!</v>
      </c>
      <c r="G51" s="33">
        <v>4</v>
      </c>
      <c r="H51" s="18" t="e">
        <f t="shared" si="0"/>
        <v>#REF!</v>
      </c>
    </row>
    <row r="52" spans="1:8" s="4" customFormat="1" ht="33" customHeight="1">
      <c r="A52" s="13"/>
      <c r="B52" s="13"/>
      <c r="C52" s="41" t="s">
        <v>30</v>
      </c>
      <c r="D52" s="41"/>
      <c r="F52" s="25" t="e">
        <f>#REF!</f>
        <v>#REF!</v>
      </c>
      <c r="G52" s="33">
        <v>0</v>
      </c>
      <c r="H52" s="18" t="e">
        <f t="shared" si="0"/>
        <v>#REF!</v>
      </c>
    </row>
    <row r="53" spans="1:8" s="4" customFormat="1" ht="33" customHeight="1">
      <c r="A53" s="13"/>
      <c r="B53" s="13"/>
      <c r="C53" s="41" t="s">
        <v>31</v>
      </c>
      <c r="D53" s="41"/>
      <c r="F53" s="25" t="e">
        <f>#REF!</f>
        <v>#REF!</v>
      </c>
      <c r="G53" s="33">
        <v>0</v>
      </c>
      <c r="H53" s="18" t="e">
        <f t="shared" si="0"/>
        <v>#REF!</v>
      </c>
    </row>
    <row r="54" spans="1:8" s="4" customFormat="1" ht="33" customHeight="1">
      <c r="A54" s="13"/>
      <c r="B54" s="13"/>
      <c r="C54" s="41" t="s">
        <v>32</v>
      </c>
      <c r="D54" s="41"/>
      <c r="F54" s="25" t="e">
        <f>#REF!</f>
        <v>#REF!</v>
      </c>
      <c r="G54" s="33">
        <v>11</v>
      </c>
      <c r="H54" s="18" t="e">
        <f t="shared" si="0"/>
        <v>#REF!</v>
      </c>
    </row>
    <row r="55" spans="1:8" s="4" customFormat="1" ht="33" customHeight="1">
      <c r="A55" s="13"/>
      <c r="B55" s="13"/>
      <c r="C55" s="41" t="s">
        <v>33</v>
      </c>
      <c r="D55" s="41"/>
      <c r="F55" s="25" t="e">
        <f>#REF!</f>
        <v>#REF!</v>
      </c>
      <c r="G55" s="33">
        <v>33</v>
      </c>
      <c r="H55" s="18" t="e">
        <f t="shared" si="0"/>
        <v>#REF!</v>
      </c>
    </row>
    <row r="56" spans="1:8" s="4" customFormat="1" ht="33" customHeight="1">
      <c r="A56" s="13"/>
      <c r="B56" s="13"/>
      <c r="C56" s="41" t="s">
        <v>34</v>
      </c>
      <c r="D56" s="41"/>
      <c r="F56" s="25" t="e">
        <f>#REF!</f>
        <v>#REF!</v>
      </c>
      <c r="G56" s="33">
        <v>20</v>
      </c>
      <c r="H56" s="18" t="e">
        <f t="shared" si="0"/>
        <v>#REF!</v>
      </c>
    </row>
    <row r="57" spans="1:8" s="4" customFormat="1" ht="33" customHeight="1">
      <c r="A57" s="13"/>
      <c r="B57" s="13"/>
      <c r="C57" s="41" t="s">
        <v>35</v>
      </c>
      <c r="D57" s="41"/>
      <c r="F57" s="25" t="e">
        <f>#REF!</f>
        <v>#REF!</v>
      </c>
      <c r="G57" s="33">
        <v>0</v>
      </c>
      <c r="H57" s="18" t="e">
        <f t="shared" si="0"/>
        <v>#REF!</v>
      </c>
    </row>
    <row r="58" spans="1:8" s="4" customFormat="1" ht="33" customHeight="1">
      <c r="A58" s="13"/>
      <c r="B58" s="13"/>
      <c r="C58" s="41" t="s">
        <v>19</v>
      </c>
      <c r="D58" s="41"/>
      <c r="F58" s="25" t="e">
        <f>#REF!</f>
        <v>#REF!</v>
      </c>
      <c r="G58" s="33">
        <v>12</v>
      </c>
      <c r="H58" s="18" t="e">
        <f t="shared" si="0"/>
        <v>#REF!</v>
      </c>
    </row>
    <row r="59" spans="1:8" ht="33.75" customHeight="1">
      <c r="A59" s="14"/>
      <c r="B59" s="48" t="s">
        <v>40</v>
      </c>
      <c r="C59" s="48"/>
      <c r="D59" s="48"/>
      <c r="F59" s="24" t="e">
        <f>#REF!</f>
        <v>#REF!</v>
      </c>
      <c r="G59" s="32">
        <v>3</v>
      </c>
      <c r="H59" s="17" t="e">
        <f t="shared" si="0"/>
        <v>#REF!</v>
      </c>
    </row>
    <row r="60" spans="1:8" ht="33.75" customHeight="1">
      <c r="A60" s="14"/>
      <c r="B60" s="48" t="s">
        <v>36</v>
      </c>
      <c r="C60" s="48"/>
      <c r="D60" s="48"/>
      <c r="F60" s="24" t="e">
        <f>SUBTOTAL(9,F61:F66)</f>
        <v>#REF!</v>
      </c>
      <c r="G60" s="32">
        <v>20</v>
      </c>
      <c r="H60" s="17" t="e">
        <f t="shared" si="0"/>
        <v>#REF!</v>
      </c>
    </row>
    <row r="61" spans="1:8" ht="33" customHeight="1">
      <c r="A61" s="14"/>
      <c r="B61" s="14"/>
      <c r="C61" s="41" t="s">
        <v>47</v>
      </c>
      <c r="D61" s="41"/>
      <c r="F61" s="25" t="e">
        <f>#REF!</f>
        <v>#REF!</v>
      </c>
      <c r="G61" s="33">
        <v>0</v>
      </c>
      <c r="H61" s="18" t="e">
        <f t="shared" si="0"/>
        <v>#REF!</v>
      </c>
    </row>
    <row r="62" spans="1:8" ht="33" customHeight="1">
      <c r="A62" s="14"/>
      <c r="B62" s="14"/>
      <c r="C62" s="41" t="s">
        <v>37</v>
      </c>
      <c r="D62" s="41"/>
      <c r="F62" s="25" t="e">
        <f>#REF!</f>
        <v>#REF!</v>
      </c>
      <c r="G62" s="33">
        <v>0</v>
      </c>
      <c r="H62" s="18" t="e">
        <f t="shared" si="0"/>
        <v>#REF!</v>
      </c>
    </row>
    <row r="63" spans="1:8" ht="33" customHeight="1">
      <c r="A63" s="14"/>
      <c r="B63" s="14"/>
      <c r="C63" s="41" t="s">
        <v>38</v>
      </c>
      <c r="D63" s="41"/>
      <c r="F63" s="25" t="e">
        <f>#REF!</f>
        <v>#REF!</v>
      </c>
      <c r="G63" s="33">
        <v>0</v>
      </c>
      <c r="H63" s="18" t="e">
        <f t="shared" si="0"/>
        <v>#REF!</v>
      </c>
    </row>
    <row r="64" spans="1:8" ht="33" customHeight="1">
      <c r="A64" s="14"/>
      <c r="B64" s="14"/>
      <c r="C64" s="41" t="s">
        <v>39</v>
      </c>
      <c r="D64" s="41"/>
      <c r="F64" s="25" t="e">
        <f>#REF!</f>
        <v>#REF!</v>
      </c>
      <c r="G64" s="33">
        <v>0</v>
      </c>
      <c r="H64" s="18" t="e">
        <f t="shared" si="0"/>
        <v>#REF!</v>
      </c>
    </row>
    <row r="65" spans="1:8" ht="33" customHeight="1">
      <c r="A65" s="14"/>
      <c r="B65" s="14"/>
      <c r="C65" s="41" t="s">
        <v>56</v>
      </c>
      <c r="D65" s="41"/>
      <c r="F65" s="25" t="e">
        <f>#REF!</f>
        <v>#REF!</v>
      </c>
      <c r="G65" s="33">
        <v>10</v>
      </c>
      <c r="H65" s="18" t="e">
        <f t="shared" si="0"/>
        <v>#REF!</v>
      </c>
    </row>
    <row r="66" spans="1:8" ht="33" customHeight="1">
      <c r="A66" s="29"/>
      <c r="B66" s="29"/>
      <c r="C66" s="46" t="s">
        <v>19</v>
      </c>
      <c r="D66" s="46"/>
      <c r="E66" s="22"/>
      <c r="F66" s="30" t="e">
        <f>#REF!</f>
        <v>#REF!</v>
      </c>
      <c r="G66" s="35">
        <v>10</v>
      </c>
      <c r="H66" s="31" t="e">
        <f t="shared" si="0"/>
        <v>#REF!</v>
      </c>
    </row>
    <row r="67" spans="1:8" ht="34.5" customHeight="1">
      <c r="A67" s="8"/>
      <c r="B67" s="8"/>
      <c r="C67" s="8"/>
      <c r="D67" s="8"/>
      <c r="E67" s="8"/>
      <c r="F67" s="8"/>
      <c r="G67" s="8"/>
      <c r="H67" s="8"/>
    </row>
    <row r="68" ht="22.5" customHeight="1"/>
  </sheetData>
  <sheetProtection selectLockedCells="1" selectUnlockedCells="1"/>
  <mergeCells count="57">
    <mergeCell ref="A40:D40"/>
    <mergeCell ref="A45:D45"/>
    <mergeCell ref="B46:D46"/>
    <mergeCell ref="C32:D32"/>
    <mergeCell ref="A3:D3"/>
    <mergeCell ref="A4:D4"/>
    <mergeCell ref="A5:D5"/>
    <mergeCell ref="A39:H39"/>
    <mergeCell ref="A6:A37"/>
    <mergeCell ref="C37:D37"/>
    <mergeCell ref="B6:D6"/>
    <mergeCell ref="C33:D33"/>
    <mergeCell ref="B31:D31"/>
    <mergeCell ref="C29:D29"/>
    <mergeCell ref="B7:B15"/>
    <mergeCell ref="C28:D28"/>
    <mergeCell ref="C13:C15"/>
    <mergeCell ref="A2:H2"/>
    <mergeCell ref="B38:D38"/>
    <mergeCell ref="C30:D30"/>
    <mergeCell ref="B34:D34"/>
    <mergeCell ref="B35:B37"/>
    <mergeCell ref="C35:D35"/>
    <mergeCell ref="C36:D36"/>
    <mergeCell ref="B16:D16"/>
    <mergeCell ref="B17:B30"/>
    <mergeCell ref="C7:D7"/>
    <mergeCell ref="A44:E44"/>
    <mergeCell ref="C54:D54"/>
    <mergeCell ref="C55:D55"/>
    <mergeCell ref="C52:D52"/>
    <mergeCell ref="C65:D65"/>
    <mergeCell ref="C47:D47"/>
    <mergeCell ref="C48:D48"/>
    <mergeCell ref="C49:D49"/>
    <mergeCell ref="B59:D59"/>
    <mergeCell ref="C58:D58"/>
    <mergeCell ref="C66:D66"/>
    <mergeCell ref="A42:H42"/>
    <mergeCell ref="B60:D60"/>
    <mergeCell ref="C61:D61"/>
    <mergeCell ref="C62:D62"/>
    <mergeCell ref="C63:D63"/>
    <mergeCell ref="C56:D56"/>
    <mergeCell ref="C57:D57"/>
    <mergeCell ref="C64:D64"/>
    <mergeCell ref="C50:D50"/>
    <mergeCell ref="C53:D53"/>
    <mergeCell ref="A43:D43"/>
    <mergeCell ref="C51:D51"/>
    <mergeCell ref="C25:C26"/>
    <mergeCell ref="C8:C11"/>
    <mergeCell ref="C17:D17"/>
    <mergeCell ref="C27:D27"/>
    <mergeCell ref="C24:D24"/>
    <mergeCell ref="C12:D12"/>
    <mergeCell ref="C18:C2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rowBreaks count="1" manualBreakCount="1">
    <brk id="4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2022-07-21T06:46:53Z</dcterms:created>
  <dcterms:modified xsi:type="dcterms:W3CDTF">2022-07-21T07:53:36Z</dcterms:modified>
  <cp:category/>
  <cp:version/>
  <cp:contentType/>
  <cp:contentStatus/>
</cp:coreProperties>
</file>